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<sst xmlns="http://schemas.openxmlformats.org/spreadsheetml/2006/main" count="130" uniqueCount="81">
  <si>
    <t>Daň z příjmů fyz.osob ze záv.činnosti</t>
  </si>
  <si>
    <t>Daň z příjmů práv.osob za obce</t>
  </si>
  <si>
    <t>Daň z přidané hodnoty</t>
  </si>
  <si>
    <t>Správní poplatky</t>
  </si>
  <si>
    <t>Poplatek ze psů</t>
  </si>
  <si>
    <t>Poplatek za užívání veřejného prostranství</t>
  </si>
  <si>
    <t>Poplatek z ubytovací kapacity</t>
  </si>
  <si>
    <t>Daň z nemovitosti</t>
  </si>
  <si>
    <t>**</t>
  </si>
  <si>
    <t>Lesní hospodářství</t>
  </si>
  <si>
    <t>Regionální a místní správa</t>
  </si>
  <si>
    <t>PŘÍJMY CELKEM</t>
  </si>
  <si>
    <t>Obecné příjmy a výdaje z finančních operací</t>
  </si>
  <si>
    <t>VÝDAJE CELKEM</t>
  </si>
  <si>
    <t>Poplatek za lázeňský nebo rekreační pobyt</t>
  </si>
  <si>
    <t>Poplatky za odnětí pozemků plnění funkcí lesa</t>
  </si>
  <si>
    <t xml:space="preserve">Nakládání s odpady </t>
  </si>
  <si>
    <t>PŘÍJMY</t>
  </si>
  <si>
    <t>VÝDAJE</t>
  </si>
  <si>
    <t>Ostatní činnosti v záležitostech kultury a sdělovacích prostředků</t>
  </si>
  <si>
    <t>Daň z příjmů fyz.osob ze samostatné výdělečné činnosti</t>
  </si>
  <si>
    <t>Splátky půjčených prostředků od obyvatelstva</t>
  </si>
  <si>
    <t>Činnosti knihovnické</t>
  </si>
  <si>
    <t>Sběr a svoz nebezpečných odpadů</t>
  </si>
  <si>
    <t>Sběr a svoz komunálních odpadů</t>
  </si>
  <si>
    <t>Služby peněžních ústavů</t>
  </si>
  <si>
    <t xml:space="preserve">Neinvestiční přijaté dotace ze státního rozpočtu </t>
  </si>
  <si>
    <t>Daňové příjmy celkem</t>
  </si>
  <si>
    <t xml:space="preserve"> </t>
  </si>
  <si>
    <t>OBEC Chvalčov, Obřanská 145, 768 72 Chvalčov</t>
  </si>
  <si>
    <t>Strana číslo 1</t>
  </si>
  <si>
    <t xml:space="preserve">      FINANCOVÁNÍ </t>
  </si>
  <si>
    <t>Uhrazené splátky dlouhod.přijatých půjčených prostř.</t>
  </si>
  <si>
    <t>FINANCOVÁNÍ CELKEM</t>
  </si>
  <si>
    <t xml:space="preserve">Zastupitelské orgány </t>
  </si>
  <si>
    <t>Daň z příjmů fyz.osob z kapitálových výnosů</t>
  </si>
  <si>
    <t>Daň z příjmů právnických osob</t>
  </si>
  <si>
    <t>Programy rozvoje bydlení a bytové hospodářství</t>
  </si>
  <si>
    <t>Změna stavu krátkodobých prostředků na bank.účtech</t>
  </si>
  <si>
    <t>Příjmy z pronájmu a prodeje pozemků</t>
  </si>
  <si>
    <t>Cestovní ruch</t>
  </si>
  <si>
    <t xml:space="preserve">Rozvoj bydlení a bytové hospodářství </t>
  </si>
  <si>
    <t>Podpora produkčních činností v lesním hospodářství</t>
  </si>
  <si>
    <t>Správa v lesním hospodářství</t>
  </si>
  <si>
    <t>Nedaňové příjmy celkem</t>
  </si>
  <si>
    <t xml:space="preserve">Ochr.památek a péče o kult. dědictví </t>
  </si>
  <si>
    <r>
      <t xml:space="preserve">Provoz veřejné silniční dopravy - </t>
    </r>
    <r>
      <rPr>
        <i/>
        <sz val="12"/>
        <color indexed="12"/>
        <rFont val="Arial"/>
        <family val="2"/>
      </rPr>
      <t>dopravní obslužnost</t>
    </r>
  </si>
  <si>
    <r>
      <t xml:space="preserve">Základní školy - </t>
    </r>
    <r>
      <rPr>
        <i/>
        <sz val="12"/>
        <color indexed="12"/>
        <rFont val="Arial"/>
        <family val="2"/>
      </rPr>
      <t>příspěvek na ZŠ II.stupeň</t>
    </r>
  </si>
  <si>
    <t xml:space="preserve">Ostatní zál. kultury - </t>
  </si>
  <si>
    <r>
      <t xml:space="preserve">Sportovní zařízení v majetku obce </t>
    </r>
    <r>
      <rPr>
        <i/>
        <sz val="12"/>
        <color indexed="12"/>
        <rFont val="Arial"/>
        <family val="2"/>
      </rPr>
      <t>správce TV</t>
    </r>
  </si>
  <si>
    <r>
      <t>Zdravotnické programy</t>
    </r>
    <r>
      <rPr>
        <i/>
        <sz val="12"/>
        <rFont val="Arial"/>
        <family val="2"/>
      </rPr>
      <t xml:space="preserve"> - </t>
    </r>
    <r>
      <rPr>
        <i/>
        <sz val="12"/>
        <color indexed="12"/>
        <rFont val="Arial"/>
        <family val="2"/>
      </rPr>
      <t>příspěvky zdrav.postiž.</t>
    </r>
  </si>
  <si>
    <r>
      <t xml:space="preserve">Pohřebnictví </t>
    </r>
    <r>
      <rPr>
        <i/>
        <sz val="12"/>
        <color indexed="12"/>
        <rFont val="Arial"/>
        <family val="2"/>
      </rPr>
      <t>Hřbitov BpH.</t>
    </r>
  </si>
  <si>
    <r>
      <t>Výstavba místních inženýrských sítí</t>
    </r>
    <r>
      <rPr>
        <i/>
        <sz val="12"/>
        <color indexed="12"/>
        <rFont val="Arial"/>
        <family val="2"/>
      </rPr>
      <t xml:space="preserve"> </t>
    </r>
  </si>
  <si>
    <r>
      <t xml:space="preserve">Péče o vzhled obce a veřejnou zeleň </t>
    </r>
    <r>
      <rPr>
        <i/>
        <sz val="12"/>
        <color indexed="12"/>
        <rFont val="Arial"/>
        <family val="2"/>
      </rPr>
      <t>VPP</t>
    </r>
  </si>
  <si>
    <r>
      <t>Sociální péče ,</t>
    </r>
    <r>
      <rPr>
        <i/>
        <sz val="12"/>
        <rFont val="Arial"/>
        <family val="2"/>
      </rPr>
      <t xml:space="preserve"> </t>
    </r>
    <r>
      <rPr>
        <i/>
        <sz val="12"/>
        <color indexed="12"/>
        <rFont val="Arial"/>
        <family val="2"/>
      </rPr>
      <t>Příspěvek Obl. Charita</t>
    </r>
  </si>
  <si>
    <r>
      <t>Ostatní finanční operace</t>
    </r>
    <r>
      <rPr>
        <i/>
        <sz val="12"/>
        <rFont val="Arial"/>
        <family val="2"/>
      </rPr>
      <t xml:space="preserve"> - </t>
    </r>
    <r>
      <rPr>
        <i/>
        <sz val="12"/>
        <color indexed="12"/>
        <rFont val="Arial"/>
        <family val="2"/>
      </rPr>
      <t>platba daně za obce</t>
    </r>
  </si>
  <si>
    <r>
      <t xml:space="preserve">Ost. neinvest. dotace veřejným rozpočtům </t>
    </r>
    <r>
      <rPr>
        <i/>
        <sz val="12"/>
        <color indexed="12"/>
        <rFont val="Arial"/>
        <family val="2"/>
      </rPr>
      <t>přísp.PHMR</t>
    </r>
  </si>
  <si>
    <r>
      <t xml:space="preserve">Zařízení předškolní výchovy a zákl. vzdělávání </t>
    </r>
    <r>
      <rPr>
        <i/>
        <sz val="10"/>
        <color indexed="12"/>
        <rFont val="Arial"/>
        <family val="2"/>
      </rPr>
      <t>ZŠaMŠ Chvalčov</t>
    </r>
  </si>
  <si>
    <r>
      <t>Zájmová činnost a rekreace -</t>
    </r>
    <r>
      <rPr>
        <i/>
        <sz val="12"/>
        <color indexed="12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příspěvek ČZS 20.000,</t>
    </r>
    <r>
      <rPr>
        <i/>
        <sz val="12"/>
        <color indexed="12"/>
        <rFont val="Arial"/>
        <family val="2"/>
      </rPr>
      <t>-</t>
    </r>
  </si>
  <si>
    <r>
      <t xml:space="preserve">Požární ochrana dobrovolná část </t>
    </r>
    <r>
      <rPr>
        <i/>
        <sz val="12"/>
        <color indexed="12"/>
        <rFont val="Arial"/>
        <family val="2"/>
      </rPr>
      <t>JPOIII</t>
    </r>
  </si>
  <si>
    <t>Odvod z loterií a podobných her kromě VHP</t>
  </si>
  <si>
    <r>
      <t xml:space="preserve">Tělovýchova - </t>
    </r>
    <r>
      <rPr>
        <i/>
        <sz val="12"/>
        <color indexed="12"/>
        <rFont val="Arial"/>
        <family val="2"/>
      </rPr>
      <t>příspěvek TJ, Ski Rescue</t>
    </r>
  </si>
  <si>
    <t>Ochrana obyvatelstva (rezerva pro krizové situace)</t>
  </si>
  <si>
    <t>Rezerva</t>
  </si>
  <si>
    <t>Poplatek za provoz systému shromažďování, sběru, přepr.</t>
  </si>
  <si>
    <t>položka</t>
  </si>
  <si>
    <t>paragraf</t>
  </si>
  <si>
    <r>
      <t xml:space="preserve">Odvádění a čištění odpadních vod - </t>
    </r>
    <r>
      <rPr>
        <i/>
        <sz val="12"/>
        <color indexed="12"/>
        <rFont val="Arial"/>
        <family val="2"/>
      </rPr>
      <t>kanalizace Lázně</t>
    </r>
  </si>
  <si>
    <r>
      <t xml:space="preserve">Sdělovací prostředky - </t>
    </r>
    <r>
      <rPr>
        <i/>
        <sz val="12"/>
        <color indexed="12"/>
        <rFont val="Arial"/>
        <family val="2"/>
      </rPr>
      <t xml:space="preserve"> Varovný systém</t>
    </r>
  </si>
  <si>
    <r>
      <t xml:space="preserve">Zájmová činnost v kultuře - </t>
    </r>
    <r>
      <rPr>
        <i/>
        <sz val="10"/>
        <color indexed="12"/>
        <rFont val="Arial"/>
        <family val="2"/>
      </rPr>
      <t>KD - vybavení kuchyně, oprava šaten,</t>
    </r>
  </si>
  <si>
    <r>
      <t xml:space="preserve">Ostatní záležitosti kultury, církví a sděl.prostředků </t>
    </r>
    <r>
      <rPr>
        <i/>
        <sz val="12"/>
        <color indexed="12"/>
        <rFont val="Arial"/>
        <family val="2"/>
      </rPr>
      <t>SPOZ</t>
    </r>
  </si>
  <si>
    <r>
      <t xml:space="preserve">Sdělovací prostředky -  </t>
    </r>
    <r>
      <rPr>
        <i/>
        <sz val="12"/>
        <color indexed="12"/>
        <rFont val="Arial"/>
        <family val="2"/>
      </rPr>
      <t>Zpravodaj obce</t>
    </r>
  </si>
  <si>
    <r>
      <t xml:space="preserve">Veřejné osvětlení  </t>
    </r>
    <r>
      <rPr>
        <i/>
        <sz val="12"/>
        <color indexed="12"/>
        <rFont val="Arial"/>
        <family val="2"/>
      </rPr>
      <t>oprava VO ul.Nová</t>
    </r>
  </si>
  <si>
    <r>
      <t xml:space="preserve">Komunální služby </t>
    </r>
    <r>
      <rPr>
        <i/>
        <sz val="10"/>
        <color indexed="12"/>
        <rFont val="Arial"/>
        <family val="2"/>
      </rPr>
      <t>v</t>
    </r>
    <r>
      <rPr>
        <i/>
        <sz val="9"/>
        <color indexed="12"/>
        <rFont val="Arial"/>
        <family val="2"/>
      </rPr>
      <t>ýkupy poz.Kroužky,opr.věžičky OÚ</t>
    </r>
  </si>
  <si>
    <r>
      <t xml:space="preserve">Prevence vzniku odpadů </t>
    </r>
    <r>
      <rPr>
        <i/>
        <sz val="12"/>
        <color indexed="12"/>
        <rFont val="Arial"/>
        <family val="2"/>
      </rPr>
      <t xml:space="preserve">Odpadové centrum </t>
    </r>
  </si>
  <si>
    <r>
      <t xml:space="preserve">Regionální a místní správa, </t>
    </r>
    <r>
      <rPr>
        <i/>
        <sz val="11"/>
        <color indexed="12"/>
        <rFont val="Arial"/>
        <family val="2"/>
      </rPr>
      <t>služ.automobil, vchodové dveře OÚ</t>
    </r>
  </si>
  <si>
    <r>
      <t xml:space="preserve">Pozemní komunikace  </t>
    </r>
    <r>
      <rPr>
        <i/>
        <sz val="12"/>
        <color indexed="12"/>
        <rFont val="Arial"/>
        <family val="2"/>
      </rPr>
      <t>Chodník ul. Nová</t>
    </r>
  </si>
  <si>
    <r>
      <t xml:space="preserve">Pitná voda </t>
    </r>
    <r>
      <rPr>
        <sz val="12"/>
        <color indexed="12"/>
        <rFont val="Arial"/>
        <family val="2"/>
      </rPr>
      <t>vrt-náhr.zdroj vody Bystřičky</t>
    </r>
  </si>
  <si>
    <t>ROZPOČET OBCE CHVALČOV PRO ROK 2013</t>
  </si>
  <si>
    <t>Rozpočet byl schválen na jednání ZO dne 14.12.2012</t>
  </si>
  <si>
    <t>bod usnesení č. 15.6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</si>
</sst>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00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11"/>
      <color indexed="12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6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6" fontId="7" fillId="0" borderId="15" xfId="0" applyNumberFormat="1" applyFont="1" applyBorder="1" applyAlignment="1">
      <alignment/>
    </xf>
    <xf numFmtId="42" fontId="7" fillId="0" borderId="0" xfId="0" applyNumberFormat="1" applyFont="1" applyAlignment="1">
      <alignment/>
    </xf>
    <xf numFmtId="42" fontId="7" fillId="0" borderId="15" xfId="0" applyNumberFormat="1" applyFont="1" applyBorder="1" applyAlignment="1">
      <alignment/>
    </xf>
    <xf numFmtId="42" fontId="7" fillId="0" borderId="15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165" fontId="7" fillId="0" borderId="14" xfId="0" applyNumberFormat="1" applyFont="1" applyBorder="1" applyAlignment="1">
      <alignment/>
    </xf>
    <xf numFmtId="6" fontId="12" fillId="0" borderId="15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42" fontId="12" fillId="0" borderId="15" xfId="0" applyNumberFormat="1" applyFont="1" applyBorder="1" applyAlignment="1">
      <alignment/>
    </xf>
    <xf numFmtId="165" fontId="10" fillId="33" borderId="16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6" fontId="10" fillId="33" borderId="18" xfId="0" applyNumberFormat="1" applyFont="1" applyFill="1" applyBorder="1" applyAlignment="1">
      <alignment/>
    </xf>
    <xf numFmtId="1" fontId="7" fillId="0" borderId="0" xfId="0" applyNumberFormat="1" applyFont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2" fontId="10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2" fontId="7" fillId="0" borderId="21" xfId="0" applyNumberFormat="1" applyFont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wrapText="1"/>
    </xf>
    <xf numFmtId="166" fontId="7" fillId="0" borderId="27" xfId="0" applyNumberFormat="1" applyFont="1" applyBorder="1" applyAlignment="1">
      <alignment/>
    </xf>
    <xf numFmtId="0" fontId="10" fillId="0" borderId="11" xfId="0" applyFont="1" applyBorder="1" applyAlignment="1">
      <alignment/>
    </xf>
    <xf numFmtId="166" fontId="10" fillId="33" borderId="18" xfId="0" applyNumberFormat="1" applyFont="1" applyFill="1" applyBorder="1" applyAlignment="1">
      <alignment/>
    </xf>
    <xf numFmtId="42" fontId="14" fillId="33" borderId="28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top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8" fillId="0" borderId="0" xfId="0" applyFont="1" applyAlignment="1">
      <alignment horizontal="left" indent="11"/>
    </xf>
    <xf numFmtId="0" fontId="10" fillId="33" borderId="29" xfId="0" applyFont="1" applyFill="1" applyBorder="1" applyAlignment="1">
      <alignment horizontal="left"/>
    </xf>
    <xf numFmtId="0" fontId="10" fillId="33" borderId="30" xfId="0" applyFont="1" applyFill="1" applyBorder="1" applyAlignment="1">
      <alignment horizontal="left"/>
    </xf>
    <xf numFmtId="0" fontId="10" fillId="33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76">
      <selection activeCell="C97" sqref="C97"/>
    </sheetView>
  </sheetViews>
  <sheetFormatPr defaultColWidth="9.140625" defaultRowHeight="12.75"/>
  <cols>
    <col min="2" max="2" width="8.140625" style="0" customWidth="1"/>
    <col min="3" max="3" width="58.421875" style="0" customWidth="1"/>
    <col min="4" max="4" width="17.140625" style="0" customWidth="1"/>
    <col min="5" max="5" width="11.57421875" style="0" bestFit="1" customWidth="1"/>
    <col min="6" max="6" width="25.0039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20.25">
      <c r="A2" s="1"/>
      <c r="B2" s="2" t="s">
        <v>29</v>
      </c>
      <c r="D2" s="3" t="s">
        <v>30</v>
      </c>
      <c r="E2" s="1"/>
      <c r="F2" s="1"/>
    </row>
    <row r="3" spans="1:6" ht="12.75">
      <c r="A3" s="1"/>
      <c r="B3" s="1"/>
      <c r="C3" s="1"/>
      <c r="D3" s="1"/>
      <c r="E3" s="1"/>
      <c r="F3" s="1"/>
    </row>
    <row r="4" spans="1:5" ht="20.25">
      <c r="A4" s="1"/>
      <c r="B4" s="50" t="s">
        <v>78</v>
      </c>
      <c r="C4" s="50"/>
      <c r="D4" s="50"/>
      <c r="E4" s="50"/>
    </row>
    <row r="5" spans="1:6" ht="13.5" thickBot="1">
      <c r="A5" s="4"/>
      <c r="B5" s="4"/>
      <c r="C5" s="4"/>
      <c r="D5" s="4"/>
      <c r="E5" s="1"/>
      <c r="F5" s="1"/>
    </row>
    <row r="6" spans="1:6" ht="21" thickBot="1">
      <c r="A6" s="62" t="s">
        <v>17</v>
      </c>
      <c r="B6" s="63"/>
      <c r="C6" s="63"/>
      <c r="D6" s="64"/>
      <c r="E6" s="5"/>
      <c r="F6" s="5"/>
    </row>
    <row r="7" spans="1:6" ht="20.25">
      <c r="A7" s="52" t="s">
        <v>66</v>
      </c>
      <c r="B7" s="53" t="s">
        <v>65</v>
      </c>
      <c r="C7" s="54"/>
      <c r="D7" s="55"/>
      <c r="E7" s="5"/>
      <c r="F7" s="5"/>
    </row>
    <row r="8" spans="1:6" ht="15">
      <c r="A8" s="11">
        <v>0</v>
      </c>
      <c r="B8" s="12">
        <v>1111</v>
      </c>
      <c r="C8" s="8" t="s">
        <v>0</v>
      </c>
      <c r="D8" s="13">
        <v>3320800</v>
      </c>
      <c r="E8" s="6"/>
      <c r="F8" s="6"/>
    </row>
    <row r="9" spans="1:6" ht="15">
      <c r="A9" s="14">
        <v>0</v>
      </c>
      <c r="B9" s="15">
        <v>1112</v>
      </c>
      <c r="C9" s="9" t="s">
        <v>20</v>
      </c>
      <c r="D9" s="16">
        <v>449200</v>
      </c>
      <c r="E9" s="6"/>
      <c r="F9" s="17"/>
    </row>
    <row r="10" spans="1:6" ht="15">
      <c r="A10" s="14">
        <v>0</v>
      </c>
      <c r="B10" s="15">
        <v>1113</v>
      </c>
      <c r="C10" s="9" t="s">
        <v>35</v>
      </c>
      <c r="D10" s="18">
        <v>170000</v>
      </c>
      <c r="E10" s="6"/>
      <c r="F10" s="17"/>
    </row>
    <row r="11" spans="1:6" ht="15">
      <c r="A11" s="14">
        <v>0</v>
      </c>
      <c r="B11" s="15">
        <v>1121</v>
      </c>
      <c r="C11" s="9" t="s">
        <v>36</v>
      </c>
      <c r="D11" s="16">
        <v>3223000</v>
      </c>
      <c r="E11" s="6"/>
      <c r="F11" s="17"/>
    </row>
    <row r="12" spans="1:6" ht="15">
      <c r="A12" s="14">
        <v>0</v>
      </c>
      <c r="B12" s="15">
        <v>1122</v>
      </c>
      <c r="C12" s="9" t="s">
        <v>1</v>
      </c>
      <c r="D12" s="18">
        <v>500000</v>
      </c>
      <c r="E12" s="6"/>
      <c r="F12" s="6"/>
    </row>
    <row r="13" spans="1:6" ht="15">
      <c r="A13" s="14">
        <v>0</v>
      </c>
      <c r="B13" s="15">
        <v>1211</v>
      </c>
      <c r="C13" s="9" t="s">
        <v>2</v>
      </c>
      <c r="D13" s="16">
        <v>6884000</v>
      </c>
      <c r="E13" s="6"/>
      <c r="F13" s="6"/>
    </row>
    <row r="14" spans="1:6" ht="15">
      <c r="A14" s="14">
        <v>0</v>
      </c>
      <c r="B14" s="15">
        <v>1335</v>
      </c>
      <c r="C14" s="9" t="s">
        <v>15</v>
      </c>
      <c r="D14" s="18">
        <v>3000</v>
      </c>
      <c r="E14" s="6"/>
      <c r="F14" s="6"/>
    </row>
    <row r="15" spans="1:6" ht="15">
      <c r="A15" s="14">
        <v>0</v>
      </c>
      <c r="B15" s="15">
        <v>1340</v>
      </c>
      <c r="C15" s="9" t="s">
        <v>64</v>
      </c>
      <c r="D15" s="18">
        <v>669000</v>
      </c>
      <c r="E15" s="6"/>
      <c r="F15" s="6"/>
    </row>
    <row r="16" spans="1:6" ht="15">
      <c r="A16" s="14">
        <v>0</v>
      </c>
      <c r="B16" s="15">
        <v>1341</v>
      </c>
      <c r="C16" s="9" t="s">
        <v>4</v>
      </c>
      <c r="D16" s="18">
        <v>23000</v>
      </c>
      <c r="E16" s="6"/>
      <c r="F16" s="6"/>
    </row>
    <row r="17" spans="1:6" ht="15">
      <c r="A17" s="14">
        <v>0</v>
      </c>
      <c r="B17" s="15">
        <v>1342</v>
      </c>
      <c r="C17" s="9" t="s">
        <v>14</v>
      </c>
      <c r="D17" s="16">
        <v>130000</v>
      </c>
      <c r="E17" s="6"/>
      <c r="F17" s="6"/>
    </row>
    <row r="18" spans="1:6" ht="15">
      <c r="A18" s="14">
        <v>0</v>
      </c>
      <c r="B18" s="15">
        <v>1343</v>
      </c>
      <c r="C18" s="9" t="s">
        <v>5</v>
      </c>
      <c r="D18" s="18">
        <v>2000</v>
      </c>
      <c r="E18" s="6"/>
      <c r="F18" s="6"/>
    </row>
    <row r="19" spans="1:6" ht="15">
      <c r="A19" s="14">
        <v>0</v>
      </c>
      <c r="B19" s="15">
        <v>1345</v>
      </c>
      <c r="C19" s="9" t="s">
        <v>6</v>
      </c>
      <c r="D19" s="18">
        <v>70000</v>
      </c>
      <c r="E19" s="6"/>
      <c r="F19" s="6"/>
    </row>
    <row r="20" spans="1:6" ht="15">
      <c r="A20" s="14">
        <v>0</v>
      </c>
      <c r="B20" s="15">
        <v>1351</v>
      </c>
      <c r="C20" s="9" t="s">
        <v>60</v>
      </c>
      <c r="D20" s="18">
        <v>50000</v>
      </c>
      <c r="E20" s="6"/>
      <c r="F20" s="6"/>
    </row>
    <row r="21" spans="1:6" ht="15">
      <c r="A21" s="14">
        <v>0</v>
      </c>
      <c r="B21" s="15">
        <v>1361</v>
      </c>
      <c r="C21" s="9" t="s">
        <v>3</v>
      </c>
      <c r="D21" s="18">
        <v>30000</v>
      </c>
      <c r="E21" s="6"/>
      <c r="F21" s="6"/>
    </row>
    <row r="22" spans="1:6" ht="15">
      <c r="A22" s="14">
        <v>0</v>
      </c>
      <c r="B22" s="15">
        <v>1511</v>
      </c>
      <c r="C22" s="9" t="s">
        <v>7</v>
      </c>
      <c r="D22" s="18">
        <v>771000</v>
      </c>
      <c r="E22" s="6"/>
      <c r="F22" s="6"/>
    </row>
    <row r="23" spans="1:6" ht="15">
      <c r="A23" s="14">
        <v>0</v>
      </c>
      <c r="B23" s="15">
        <v>2460</v>
      </c>
      <c r="C23" s="9" t="s">
        <v>21</v>
      </c>
      <c r="D23" s="18">
        <v>0</v>
      </c>
      <c r="E23" s="6"/>
      <c r="F23" s="6"/>
    </row>
    <row r="24" spans="1:6" ht="15">
      <c r="A24" s="14">
        <v>0</v>
      </c>
      <c r="B24" s="15">
        <v>4112</v>
      </c>
      <c r="C24" s="9" t="s">
        <v>26</v>
      </c>
      <c r="D24" s="19">
        <v>485000</v>
      </c>
      <c r="E24" s="20"/>
      <c r="F24" s="6"/>
    </row>
    <row r="25" spans="1:6" ht="15">
      <c r="A25" s="21">
        <v>0</v>
      </c>
      <c r="B25" s="15" t="s">
        <v>8</v>
      </c>
      <c r="C25" s="10" t="s">
        <v>27</v>
      </c>
      <c r="D25" s="22">
        <f>SUM(D8:D24)</f>
        <v>16780000</v>
      </c>
      <c r="E25" s="23"/>
      <c r="F25" s="6"/>
    </row>
    <row r="26" spans="1:6" ht="15">
      <c r="A26" s="21">
        <v>1032</v>
      </c>
      <c r="B26" s="15" t="s">
        <v>8</v>
      </c>
      <c r="C26" s="9" t="s">
        <v>9</v>
      </c>
      <c r="D26" s="18">
        <v>300000</v>
      </c>
      <c r="E26" s="6"/>
      <c r="F26" s="6"/>
    </row>
    <row r="27" spans="1:6" ht="15">
      <c r="A27" s="21">
        <v>3392</v>
      </c>
      <c r="B27" s="15" t="s">
        <v>8</v>
      </c>
      <c r="C27" s="9" t="s">
        <v>19</v>
      </c>
      <c r="D27" s="18">
        <v>30000</v>
      </c>
      <c r="E27" s="6"/>
      <c r="F27" s="6"/>
    </row>
    <row r="28" spans="1:6" ht="15">
      <c r="A28" s="21">
        <v>3612</v>
      </c>
      <c r="B28" s="15" t="s">
        <v>8</v>
      </c>
      <c r="C28" s="9" t="s">
        <v>37</v>
      </c>
      <c r="D28" s="18">
        <v>450000</v>
      </c>
      <c r="E28" s="6"/>
      <c r="F28" s="6"/>
    </row>
    <row r="29" spans="1:6" ht="15">
      <c r="A29" s="21">
        <v>3639</v>
      </c>
      <c r="B29" s="15" t="s">
        <v>8</v>
      </c>
      <c r="C29" s="9" t="s">
        <v>39</v>
      </c>
      <c r="D29" s="18">
        <v>20000</v>
      </c>
      <c r="E29" s="6"/>
      <c r="F29" s="6"/>
    </row>
    <row r="30" spans="1:6" ht="15">
      <c r="A30" s="21">
        <v>3725</v>
      </c>
      <c r="B30" s="15" t="s">
        <v>8</v>
      </c>
      <c r="C30" s="9" t="s">
        <v>16</v>
      </c>
      <c r="D30" s="18">
        <v>100000</v>
      </c>
      <c r="E30" s="6"/>
      <c r="F30" s="6"/>
    </row>
    <row r="31" spans="1:6" ht="15">
      <c r="A31" s="21">
        <v>6171</v>
      </c>
      <c r="B31" s="15" t="s">
        <v>8</v>
      </c>
      <c r="C31" s="9" t="s">
        <v>10</v>
      </c>
      <c r="D31" s="18">
        <v>40000</v>
      </c>
      <c r="E31" s="6"/>
      <c r="F31" s="6"/>
    </row>
    <row r="32" spans="1:6" ht="15">
      <c r="A32" s="21">
        <v>6310</v>
      </c>
      <c r="B32" s="15" t="s">
        <v>8</v>
      </c>
      <c r="C32" s="9" t="s">
        <v>12</v>
      </c>
      <c r="D32" s="18">
        <v>30000</v>
      </c>
      <c r="E32" s="6"/>
      <c r="F32" s="6"/>
    </row>
    <row r="33" spans="1:6" ht="15">
      <c r="A33" s="21"/>
      <c r="B33" s="15" t="s">
        <v>8</v>
      </c>
      <c r="C33" s="10" t="s">
        <v>44</v>
      </c>
      <c r="D33" s="24">
        <f>SUM(D26:D32)</f>
        <v>970000</v>
      </c>
      <c r="E33" s="6"/>
      <c r="F33" s="6"/>
    </row>
    <row r="34" spans="1:6" ht="16.5" thickBot="1">
      <c r="A34" s="25" t="s">
        <v>11</v>
      </c>
      <c r="B34" s="26"/>
      <c r="C34" s="26"/>
      <c r="D34" s="27">
        <f>D25+D33</f>
        <v>17750000</v>
      </c>
      <c r="E34" s="28"/>
      <c r="F34" s="6"/>
    </row>
    <row r="35" spans="1:6" ht="15.75">
      <c r="A35" s="29"/>
      <c r="B35" s="30"/>
      <c r="C35" s="30"/>
      <c r="D35" s="31"/>
      <c r="E35" s="23"/>
      <c r="F35" s="6"/>
    </row>
    <row r="36" spans="1:6" ht="15.75">
      <c r="A36" s="29"/>
      <c r="B36" s="30"/>
      <c r="C36" s="30"/>
      <c r="D36" s="31"/>
      <c r="E36" s="23"/>
      <c r="F36" s="6"/>
    </row>
    <row r="37" spans="1:6" ht="15.75">
      <c r="A37" s="29"/>
      <c r="B37" s="30"/>
      <c r="C37" s="30"/>
      <c r="D37" s="31"/>
      <c r="E37" s="23"/>
      <c r="F37" s="6"/>
    </row>
    <row r="38" spans="1:6" ht="15.75">
      <c r="A38" s="29"/>
      <c r="B38" s="30"/>
      <c r="C38" s="30"/>
      <c r="D38" s="31"/>
      <c r="E38" s="23"/>
      <c r="F38" s="6"/>
    </row>
    <row r="39" spans="1:6" ht="15.75">
      <c r="A39" s="29"/>
      <c r="B39" s="30"/>
      <c r="C39" s="30"/>
      <c r="D39" s="31"/>
      <c r="E39" s="23"/>
      <c r="F39" s="6"/>
    </row>
    <row r="40" spans="1:6" ht="15.75">
      <c r="A40" s="29"/>
      <c r="B40" s="30"/>
      <c r="C40" s="30"/>
      <c r="D40" s="31"/>
      <c r="E40" s="23"/>
      <c r="F40" s="6"/>
    </row>
    <row r="41" spans="1:6" ht="15.75">
      <c r="A41" s="29"/>
      <c r="B41" s="30"/>
      <c r="C41" s="30"/>
      <c r="D41" s="31"/>
      <c r="E41" s="23"/>
      <c r="F41" s="6"/>
    </row>
    <row r="42" spans="1:6" ht="15.75">
      <c r="A42" s="29"/>
      <c r="B42" s="30"/>
      <c r="C42" s="30"/>
      <c r="D42" s="31"/>
      <c r="E42" s="23"/>
      <c r="F42" s="6"/>
    </row>
    <row r="43" spans="1:6" ht="15.75">
      <c r="A43" s="29"/>
      <c r="B43" s="30"/>
      <c r="C43" s="30"/>
      <c r="D43" s="31"/>
      <c r="E43" s="23"/>
      <c r="F43" s="6"/>
    </row>
    <row r="44" spans="1:6" ht="15.75">
      <c r="A44" s="29"/>
      <c r="B44" s="30"/>
      <c r="C44" s="30"/>
      <c r="D44" s="31"/>
      <c r="E44" s="23"/>
      <c r="F44" s="6"/>
    </row>
    <row r="45" spans="1:6" ht="15.75">
      <c r="A45" s="29"/>
      <c r="B45" s="30"/>
      <c r="C45" s="30"/>
      <c r="D45" s="31"/>
      <c r="E45" s="23"/>
      <c r="F45" s="6"/>
    </row>
    <row r="46" spans="1:6" ht="15.75">
      <c r="A46" s="29"/>
      <c r="B46" s="30"/>
      <c r="C46" s="30"/>
      <c r="D46" s="31"/>
      <c r="E46" s="23"/>
      <c r="F46" s="6"/>
    </row>
    <row r="47" spans="1:6" ht="15.75">
      <c r="A47" s="29"/>
      <c r="B47" s="30"/>
      <c r="C47" s="30"/>
      <c r="D47" s="31"/>
      <c r="E47" s="23"/>
      <c r="F47" s="6"/>
    </row>
    <row r="48" spans="1:6" ht="15.75">
      <c r="A48" s="29"/>
      <c r="B48" s="30"/>
      <c r="C48" s="30"/>
      <c r="D48" s="31"/>
      <c r="E48" s="23"/>
      <c r="F48" s="6"/>
    </row>
    <row r="49" spans="1:6" ht="16.5" thickBot="1">
      <c r="A49" s="29"/>
      <c r="B49" s="30"/>
      <c r="C49" s="68" t="s">
        <v>78</v>
      </c>
      <c r="D49" s="68"/>
      <c r="E49" s="68"/>
      <c r="F49" s="68"/>
    </row>
    <row r="50" spans="1:6" ht="16.5" thickBot="1">
      <c r="A50" s="65" t="s">
        <v>18</v>
      </c>
      <c r="B50" s="66"/>
      <c r="C50" s="66"/>
      <c r="D50" s="67"/>
      <c r="E50" s="6"/>
      <c r="F50" s="6"/>
    </row>
    <row r="51" spans="1:6" ht="15.75">
      <c r="A51" s="52" t="s">
        <v>66</v>
      </c>
      <c r="B51" s="53" t="s">
        <v>65</v>
      </c>
      <c r="C51" s="56"/>
      <c r="D51" s="57"/>
      <c r="E51" s="6"/>
      <c r="F51" s="6"/>
    </row>
    <row r="52" spans="1:6" ht="15">
      <c r="A52" s="32">
        <v>1032</v>
      </c>
      <c r="B52" s="9" t="s">
        <v>8</v>
      </c>
      <c r="C52" s="51" t="s">
        <v>42</v>
      </c>
      <c r="D52" s="19">
        <v>200000</v>
      </c>
      <c r="E52" s="6"/>
      <c r="F52" s="6"/>
    </row>
    <row r="53" spans="1:6" ht="15">
      <c r="A53" s="32">
        <v>1036</v>
      </c>
      <c r="B53" s="9" t="s">
        <v>8</v>
      </c>
      <c r="C53" s="51" t="s">
        <v>43</v>
      </c>
      <c r="D53" s="19">
        <v>60000</v>
      </c>
      <c r="E53" s="6"/>
      <c r="F53" s="6"/>
    </row>
    <row r="54" spans="1:6" ht="15">
      <c r="A54" s="33">
        <v>2143</v>
      </c>
      <c r="B54" s="9" t="s">
        <v>8</v>
      </c>
      <c r="C54" s="51" t="s">
        <v>40</v>
      </c>
      <c r="D54" s="19">
        <v>40000</v>
      </c>
      <c r="E54" s="6"/>
      <c r="F54" s="6"/>
    </row>
    <row r="55" spans="1:6" ht="15">
      <c r="A55" s="33">
        <v>2212</v>
      </c>
      <c r="B55" s="9" t="s">
        <v>8</v>
      </c>
      <c r="C55" s="51" t="s">
        <v>76</v>
      </c>
      <c r="D55" s="19">
        <v>1359000</v>
      </c>
      <c r="E55" s="6" t="s">
        <v>28</v>
      </c>
      <c r="F55" s="6"/>
    </row>
    <row r="56" spans="1:6" ht="15">
      <c r="A56" s="33">
        <v>2221</v>
      </c>
      <c r="B56" s="9" t="s">
        <v>8</v>
      </c>
      <c r="C56" s="51" t="s">
        <v>46</v>
      </c>
      <c r="D56" s="19">
        <v>115000</v>
      </c>
      <c r="E56" s="34"/>
      <c r="F56" s="6"/>
    </row>
    <row r="57" spans="1:6" ht="15">
      <c r="A57" s="33">
        <v>2310</v>
      </c>
      <c r="B57" s="9" t="s">
        <v>8</v>
      </c>
      <c r="C57" s="51" t="s">
        <v>77</v>
      </c>
      <c r="D57" s="19">
        <v>650000</v>
      </c>
      <c r="E57" s="34"/>
      <c r="F57" s="6"/>
    </row>
    <row r="58" spans="1:6" ht="15">
      <c r="A58" s="33">
        <v>2321</v>
      </c>
      <c r="B58" s="9" t="s">
        <v>8</v>
      </c>
      <c r="C58" s="51" t="s">
        <v>67</v>
      </c>
      <c r="D58" s="19">
        <v>2927000</v>
      </c>
      <c r="E58" s="34"/>
      <c r="F58" s="6"/>
    </row>
    <row r="59" spans="1:6" ht="15">
      <c r="A59" s="33">
        <v>3113</v>
      </c>
      <c r="B59" s="9" t="s">
        <v>8</v>
      </c>
      <c r="C59" s="51" t="s">
        <v>47</v>
      </c>
      <c r="D59" s="19">
        <v>240000</v>
      </c>
      <c r="E59" s="34"/>
      <c r="F59" s="6"/>
    </row>
    <row r="60" spans="1:6" ht="15">
      <c r="A60" s="33">
        <v>3119</v>
      </c>
      <c r="B60" s="9" t="s">
        <v>8</v>
      </c>
      <c r="C60" s="51" t="s">
        <v>57</v>
      </c>
      <c r="D60" s="19">
        <v>1550000</v>
      </c>
      <c r="E60" s="34"/>
      <c r="F60" s="6"/>
    </row>
    <row r="61" spans="1:6" ht="15">
      <c r="A61" s="33">
        <v>3314</v>
      </c>
      <c r="B61" s="9" t="s">
        <v>8</v>
      </c>
      <c r="C61" s="51" t="s">
        <v>22</v>
      </c>
      <c r="D61" s="19">
        <v>60000</v>
      </c>
      <c r="E61" s="34"/>
      <c r="F61" s="6"/>
    </row>
    <row r="62" spans="1:6" ht="15">
      <c r="A62" s="33">
        <v>3319</v>
      </c>
      <c r="B62" s="9" t="s">
        <v>8</v>
      </c>
      <c r="C62" s="51" t="s">
        <v>48</v>
      </c>
      <c r="D62" s="19">
        <v>60000</v>
      </c>
      <c r="E62" s="34"/>
      <c r="F62" s="6"/>
    </row>
    <row r="63" spans="1:6" ht="15">
      <c r="A63" s="33">
        <v>3326</v>
      </c>
      <c r="B63" s="9" t="s">
        <v>8</v>
      </c>
      <c r="C63" s="51" t="s">
        <v>45</v>
      </c>
      <c r="D63" s="19">
        <v>50000</v>
      </c>
      <c r="E63" s="34"/>
      <c r="F63" s="6"/>
    </row>
    <row r="64" spans="1:6" ht="15">
      <c r="A64" s="33">
        <v>3341</v>
      </c>
      <c r="B64" s="9" t="s">
        <v>8</v>
      </c>
      <c r="C64" s="51" t="s">
        <v>68</v>
      </c>
      <c r="D64" s="19">
        <v>50000</v>
      </c>
      <c r="E64" s="34"/>
      <c r="F64" s="6"/>
    </row>
    <row r="65" spans="1:6" ht="15">
      <c r="A65" s="33">
        <v>3349</v>
      </c>
      <c r="B65" s="9" t="s">
        <v>8</v>
      </c>
      <c r="C65" s="51" t="s">
        <v>71</v>
      </c>
      <c r="D65" s="19">
        <v>80000</v>
      </c>
      <c r="E65" s="34"/>
      <c r="F65" s="6"/>
    </row>
    <row r="66" spans="1:6" ht="15">
      <c r="A66" s="33">
        <v>3392</v>
      </c>
      <c r="B66" s="9" t="s">
        <v>8</v>
      </c>
      <c r="C66" s="51" t="s">
        <v>69</v>
      </c>
      <c r="D66" s="19">
        <v>600000</v>
      </c>
      <c r="E66" s="34"/>
      <c r="F66" s="6"/>
    </row>
    <row r="67" spans="1:6" ht="15">
      <c r="A67" s="33">
        <v>3399</v>
      </c>
      <c r="B67" s="9" t="s">
        <v>8</v>
      </c>
      <c r="C67" s="51" t="s">
        <v>70</v>
      </c>
      <c r="D67" s="19">
        <v>110000</v>
      </c>
      <c r="E67" s="34"/>
      <c r="F67" s="6"/>
    </row>
    <row r="68" spans="1:6" ht="15">
      <c r="A68" s="33">
        <v>3419</v>
      </c>
      <c r="B68" s="9" t="s">
        <v>8</v>
      </c>
      <c r="C68" s="51" t="s">
        <v>61</v>
      </c>
      <c r="D68" s="19">
        <v>110000</v>
      </c>
      <c r="E68" s="34"/>
      <c r="F68" s="6"/>
    </row>
    <row r="69" spans="1:6" ht="15">
      <c r="A69" s="33">
        <v>3412</v>
      </c>
      <c r="B69" s="9" t="s">
        <v>8</v>
      </c>
      <c r="C69" s="51" t="s">
        <v>49</v>
      </c>
      <c r="D69" s="19">
        <v>270000</v>
      </c>
      <c r="E69" s="34"/>
      <c r="F69" s="6"/>
    </row>
    <row r="70" spans="1:6" ht="15">
      <c r="A70" s="33">
        <v>3429</v>
      </c>
      <c r="B70" s="9" t="s">
        <v>8</v>
      </c>
      <c r="C70" s="51" t="s">
        <v>58</v>
      </c>
      <c r="D70" s="19">
        <v>120000</v>
      </c>
      <c r="E70" s="34"/>
      <c r="F70" s="6"/>
    </row>
    <row r="71" spans="1:6" ht="15">
      <c r="A71" s="33">
        <v>3543</v>
      </c>
      <c r="B71" s="9" t="s">
        <v>8</v>
      </c>
      <c r="C71" s="51" t="s">
        <v>50</v>
      </c>
      <c r="D71" s="19">
        <v>3000</v>
      </c>
      <c r="E71" s="34"/>
      <c r="F71" s="6"/>
    </row>
    <row r="72" spans="1:6" ht="15">
      <c r="A72" s="33">
        <v>3612</v>
      </c>
      <c r="B72" s="9" t="s">
        <v>8</v>
      </c>
      <c r="C72" s="51" t="s">
        <v>41</v>
      </c>
      <c r="D72" s="19">
        <v>300000</v>
      </c>
      <c r="E72" s="34"/>
      <c r="F72" s="6"/>
    </row>
    <row r="73" spans="1:6" ht="15">
      <c r="A73" s="33">
        <v>3631</v>
      </c>
      <c r="B73" s="9" t="s">
        <v>8</v>
      </c>
      <c r="C73" s="51" t="s">
        <v>72</v>
      </c>
      <c r="D73" s="19">
        <v>1000000</v>
      </c>
      <c r="E73" s="34"/>
      <c r="F73" s="6"/>
    </row>
    <row r="74" spans="1:6" ht="15">
      <c r="A74" s="33">
        <v>3632</v>
      </c>
      <c r="B74" s="9" t="s">
        <v>8</v>
      </c>
      <c r="C74" s="51" t="s">
        <v>51</v>
      </c>
      <c r="D74" s="19">
        <v>130000</v>
      </c>
      <c r="E74" s="34"/>
      <c r="F74" s="6"/>
    </row>
    <row r="75" spans="1:6" ht="15">
      <c r="A75" s="33">
        <v>3633</v>
      </c>
      <c r="B75" s="9" t="s">
        <v>8</v>
      </c>
      <c r="C75" s="51" t="s">
        <v>52</v>
      </c>
      <c r="D75" s="19">
        <v>50000</v>
      </c>
      <c r="E75" s="34"/>
      <c r="F75" s="6"/>
    </row>
    <row r="76" spans="1:6" ht="15.75">
      <c r="A76" s="33">
        <v>3639</v>
      </c>
      <c r="B76" s="9" t="s">
        <v>8</v>
      </c>
      <c r="C76" s="51" t="s">
        <v>73</v>
      </c>
      <c r="D76" s="19">
        <v>700000</v>
      </c>
      <c r="E76" s="35"/>
      <c r="F76" s="35"/>
    </row>
    <row r="77" spans="1:6" ht="15">
      <c r="A77" s="33">
        <v>3721</v>
      </c>
      <c r="B77" s="9" t="s">
        <v>8</v>
      </c>
      <c r="C77" s="51" t="s">
        <v>23</v>
      </c>
      <c r="D77" s="19">
        <v>56000</v>
      </c>
      <c r="E77" s="34"/>
      <c r="F77" s="6"/>
    </row>
    <row r="78" spans="1:6" ht="15">
      <c r="A78" s="33">
        <v>3722</v>
      </c>
      <c r="B78" s="9" t="s">
        <v>8</v>
      </c>
      <c r="C78" s="51" t="s">
        <v>24</v>
      </c>
      <c r="D78" s="19">
        <v>900000</v>
      </c>
      <c r="E78" s="34"/>
      <c r="F78" s="6"/>
    </row>
    <row r="79" spans="1:6" ht="15">
      <c r="A79" s="33">
        <v>3727</v>
      </c>
      <c r="B79" s="9" t="s">
        <v>8</v>
      </c>
      <c r="C79" s="51" t="s">
        <v>74</v>
      </c>
      <c r="D79" s="19">
        <v>300000</v>
      </c>
      <c r="E79" s="34"/>
      <c r="F79" s="6"/>
    </row>
    <row r="80" spans="1:6" ht="15">
      <c r="A80" s="33">
        <v>3745</v>
      </c>
      <c r="B80" s="9" t="s">
        <v>8</v>
      </c>
      <c r="C80" s="51" t="s">
        <v>53</v>
      </c>
      <c r="D80" s="19">
        <v>800000</v>
      </c>
      <c r="E80" s="34"/>
      <c r="F80" s="6"/>
    </row>
    <row r="81" spans="1:6" ht="15">
      <c r="A81" s="33">
        <v>4351</v>
      </c>
      <c r="B81" s="9" t="s">
        <v>8</v>
      </c>
      <c r="C81" s="51" t="s">
        <v>54</v>
      </c>
      <c r="D81" s="19">
        <v>70000</v>
      </c>
      <c r="E81" s="34"/>
      <c r="F81" s="6"/>
    </row>
    <row r="82" spans="1:6" ht="15">
      <c r="A82" s="33">
        <v>5212</v>
      </c>
      <c r="B82" s="9" t="s">
        <v>8</v>
      </c>
      <c r="C82" s="51" t="s">
        <v>62</v>
      </c>
      <c r="D82" s="19">
        <v>50000</v>
      </c>
      <c r="E82" s="34"/>
      <c r="F82" s="6"/>
    </row>
    <row r="83" spans="1:6" ht="15">
      <c r="A83" s="33">
        <v>5512</v>
      </c>
      <c r="B83" s="9" t="s">
        <v>8</v>
      </c>
      <c r="C83" s="51" t="s">
        <v>59</v>
      </c>
      <c r="D83" s="19">
        <v>150000</v>
      </c>
      <c r="E83" s="34"/>
      <c r="F83" s="6"/>
    </row>
    <row r="84" spans="1:6" ht="15">
      <c r="A84" s="33">
        <v>6112</v>
      </c>
      <c r="B84" s="9" t="s">
        <v>8</v>
      </c>
      <c r="C84" s="51" t="s">
        <v>34</v>
      </c>
      <c r="D84" s="19">
        <v>1250000</v>
      </c>
      <c r="E84" s="34"/>
      <c r="F84" s="6"/>
    </row>
    <row r="85" spans="1:6" ht="15">
      <c r="A85" s="33">
        <v>6171</v>
      </c>
      <c r="B85" s="9" t="s">
        <v>8</v>
      </c>
      <c r="C85" s="51" t="s">
        <v>75</v>
      </c>
      <c r="D85" s="19">
        <v>2295000</v>
      </c>
      <c r="E85" s="34"/>
      <c r="F85" s="6"/>
    </row>
    <row r="86" spans="1:6" ht="15">
      <c r="A86" s="33">
        <v>6171</v>
      </c>
      <c r="B86" s="9" t="s">
        <v>8</v>
      </c>
      <c r="C86" s="51" t="s">
        <v>63</v>
      </c>
      <c r="D86" s="19">
        <v>400000</v>
      </c>
      <c r="E86" s="34"/>
      <c r="F86" s="6"/>
    </row>
    <row r="87" spans="1:6" ht="15">
      <c r="A87" s="33">
        <v>6310</v>
      </c>
      <c r="B87" s="9" t="s">
        <v>8</v>
      </c>
      <c r="C87" s="51" t="s">
        <v>25</v>
      </c>
      <c r="D87" s="19">
        <v>90000</v>
      </c>
      <c r="E87" s="34"/>
      <c r="F87" s="6"/>
    </row>
    <row r="88" spans="1:6" ht="15">
      <c r="A88" s="33">
        <v>6399</v>
      </c>
      <c r="B88" s="9" t="s">
        <v>8</v>
      </c>
      <c r="C88" s="51" t="s">
        <v>55</v>
      </c>
      <c r="D88" s="19">
        <v>500000</v>
      </c>
      <c r="E88" s="34"/>
      <c r="F88" s="6"/>
    </row>
    <row r="89" spans="1:6" ht="15.75" thickBot="1">
      <c r="A89" s="36">
        <v>6409</v>
      </c>
      <c r="B89" s="37" t="s">
        <v>8</v>
      </c>
      <c r="C89" s="37" t="s">
        <v>56</v>
      </c>
      <c r="D89" s="38">
        <v>55000</v>
      </c>
      <c r="E89" s="34"/>
      <c r="F89" s="6"/>
    </row>
    <row r="90" spans="1:6" ht="16.5" thickBot="1">
      <c r="A90" s="39" t="s">
        <v>13</v>
      </c>
      <c r="B90" s="40"/>
      <c r="C90" s="41"/>
      <c r="D90" s="49">
        <f>SUM(D52:D89)</f>
        <v>17750000</v>
      </c>
      <c r="E90" s="17"/>
      <c r="F90" s="17"/>
    </row>
    <row r="91" spans="1:6" ht="16.5" thickBot="1">
      <c r="A91" s="6"/>
      <c r="B91" s="6"/>
      <c r="C91" s="42" t="s">
        <v>31</v>
      </c>
      <c r="D91" s="6"/>
      <c r="E91" s="6"/>
      <c r="F91" s="6"/>
    </row>
    <row r="92" spans="1:6" ht="17.25" customHeight="1" thickBot="1">
      <c r="A92" s="43"/>
      <c r="B92" s="44">
        <v>8115</v>
      </c>
      <c r="C92" s="45" t="s">
        <v>38</v>
      </c>
      <c r="D92" s="46">
        <v>0</v>
      </c>
      <c r="E92" s="6"/>
      <c r="F92" s="6"/>
    </row>
    <row r="93" spans="1:6" ht="18" customHeight="1">
      <c r="A93" s="47"/>
      <c r="B93" s="44">
        <v>8124</v>
      </c>
      <c r="C93" s="45" t="s">
        <v>32</v>
      </c>
      <c r="D93" s="46">
        <v>0</v>
      </c>
      <c r="E93" s="6"/>
      <c r="F93" s="6"/>
    </row>
    <row r="94" spans="1:6" ht="16.5" thickBot="1">
      <c r="A94" s="59" t="s">
        <v>33</v>
      </c>
      <c r="B94" s="60"/>
      <c r="C94" s="61"/>
      <c r="D94" s="48">
        <v>0</v>
      </c>
      <c r="E94" s="17"/>
      <c r="F94" s="6"/>
    </row>
    <row r="95" spans="1:6" ht="18">
      <c r="A95" s="7"/>
      <c r="B95" s="5"/>
      <c r="C95" s="58"/>
      <c r="D95" s="5"/>
      <c r="E95" s="1"/>
      <c r="F95" s="1"/>
    </row>
    <row r="96" spans="1:6" ht="18">
      <c r="A96" s="5"/>
      <c r="B96" s="5"/>
      <c r="C96" s="69" t="s">
        <v>79</v>
      </c>
      <c r="D96" s="5"/>
      <c r="E96" s="1"/>
      <c r="F96" s="1"/>
    </row>
    <row r="97" spans="1:6" ht="18">
      <c r="A97" s="5"/>
      <c r="B97" s="5"/>
      <c r="C97" s="6" t="s">
        <v>80</v>
      </c>
      <c r="D97" s="5"/>
      <c r="E97" s="1"/>
      <c r="F97" s="1"/>
    </row>
    <row r="98" spans="1:6" ht="18">
      <c r="A98" s="5"/>
      <c r="B98" s="5"/>
      <c r="C98" s="5"/>
      <c r="D98" s="5"/>
      <c r="E98" s="1"/>
      <c r="F98" s="1"/>
    </row>
    <row r="99" spans="1:6" ht="18">
      <c r="A99" s="5"/>
      <c r="B99" s="5"/>
      <c r="C99" s="5"/>
      <c r="D99" s="5"/>
      <c r="E99" s="1"/>
      <c r="F99" s="1"/>
    </row>
    <row r="100" spans="1:4" ht="18">
      <c r="A100" s="5"/>
      <c r="B100" s="5"/>
      <c r="C100" s="5"/>
      <c r="D100" s="5"/>
    </row>
    <row r="101" spans="1:4" ht="18">
      <c r="A101" s="5"/>
      <c r="B101" s="5"/>
      <c r="C101" s="5"/>
      <c r="D101" s="5"/>
    </row>
  </sheetData>
  <sheetProtection/>
  <mergeCells count="4">
    <mergeCell ref="A94:C94"/>
    <mergeCell ref="A6:D6"/>
    <mergeCell ref="A50:D50"/>
    <mergeCell ref="C49:F49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Chvalčov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Svobodníková</dc:creator>
  <cp:keywords/>
  <dc:description/>
  <cp:lastModifiedBy>Hana Svobodníková</cp:lastModifiedBy>
  <cp:lastPrinted>2012-11-28T07:09:32Z</cp:lastPrinted>
  <dcterms:created xsi:type="dcterms:W3CDTF">2011-11-07T07:54:34Z</dcterms:created>
  <dcterms:modified xsi:type="dcterms:W3CDTF">2014-05-28T08:44:16Z</dcterms:modified>
  <cp:category/>
  <cp:version/>
  <cp:contentType/>
  <cp:contentStatus/>
</cp:coreProperties>
</file>