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kova\Desktop\Odpady\Rok 2025\"/>
    </mc:Choice>
  </mc:AlternateContent>
  <xr:revisionPtr revIDLastSave="0" documentId="13_ncr:1_{4DA63299-1699-47D2-B8A8-2E533B629F3C}" xr6:coauthVersionLast="47" xr6:coauthVersionMax="47" xr10:uidLastSave="{00000000-0000-0000-0000-000000000000}"/>
  <bookViews>
    <workbookView xWindow="-120" yWindow="-120" windowWidth="29040" windowHeight="15720" xr2:uid="{14FC3B07-83CC-4C49-8DFF-F0FD45E4B316}"/>
  </bookViews>
  <sheets>
    <sheet name="Roční provn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E17" i="1"/>
  <c r="F17" i="1"/>
  <c r="G17" i="1"/>
  <c r="H17" i="1"/>
  <c r="I17" i="1"/>
  <c r="J17" i="1"/>
  <c r="K17" i="1"/>
  <c r="D17" i="1" l="1"/>
  <c r="C17" i="1"/>
  <c r="B17" i="1"/>
</calcChain>
</file>

<file path=xl/sharedStrings.xml><?xml version="1.0" encoding="utf-8"?>
<sst xmlns="http://schemas.openxmlformats.org/spreadsheetml/2006/main" count="25" uniqueCount="25">
  <si>
    <t>(t)</t>
  </si>
  <si>
    <t>Rok 2015</t>
  </si>
  <si>
    <t>Rok 2016</t>
  </si>
  <si>
    <t>Rok 2017</t>
  </si>
  <si>
    <t>Rok 2018</t>
  </si>
  <si>
    <t>Rok 2019</t>
  </si>
  <si>
    <t>Rok 2020</t>
  </si>
  <si>
    <t>Papír</t>
  </si>
  <si>
    <t>Plast</t>
  </si>
  <si>
    <t>Sklo</t>
  </si>
  <si>
    <t>Směsný komunální odpad</t>
  </si>
  <si>
    <t>Velkoobjemový odpad</t>
  </si>
  <si>
    <t>Bio - hnědé kontejnery</t>
  </si>
  <si>
    <t>Stavební suť</t>
  </si>
  <si>
    <t>Ostatní</t>
  </si>
  <si>
    <t>Vývoj generování odpadu v obci Chvalčov</t>
  </si>
  <si>
    <t>Odpady celkem (t)</t>
  </si>
  <si>
    <t>Rok 2021</t>
  </si>
  <si>
    <t>Rok 2022</t>
  </si>
  <si>
    <t>Rok 2023</t>
  </si>
  <si>
    <t>Rok 2024</t>
  </si>
  <si>
    <t>Rok 2025</t>
  </si>
  <si>
    <t>Dřevo</t>
  </si>
  <si>
    <t>Železo</t>
  </si>
  <si>
    <t>Textil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</si>
</sst>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4" borderId="7" xfId="0" applyFill="1" applyBorder="1"/>
    <xf numFmtId="0" fontId="2" fillId="6" borderId="1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CC"/>
      <color rgb="FFCCFFCC"/>
      <color rgb="FFDDDDDD"/>
      <color rgb="FFFF6600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6A37-F079-4795-8DCF-FF522E5402C3}">
  <dimension ref="A3:L19"/>
  <sheetViews>
    <sheetView tabSelected="1" workbookViewId="0">
      <selection activeCell="N16" sqref="N16"/>
    </sheetView>
  </sheetViews>
  <sheetFormatPr defaultRowHeight="15" x14ac:dyDescent="0.25"/>
  <cols>
    <col min="1" max="1" width="24.42578125" customWidth="1"/>
    <col min="2" max="9" width="12" customWidth="1"/>
    <col min="10" max="11" width="10.85546875" customWidth="1"/>
    <col min="12" max="12" width="10.7109375" customWidth="1"/>
  </cols>
  <sheetData>
    <row r="3" spans="1:12" ht="15" customHeight="1" x14ac:dyDescent="0.25">
      <c r="A3" s="26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8"/>
    </row>
    <row r="4" spans="1:12" ht="15" customHeight="1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</row>
    <row r="5" spans="1:12" ht="26.25" customHeight="1" thickBot="1" x14ac:dyDescent="0.3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17</v>
      </c>
      <c r="I5" s="15" t="s">
        <v>18</v>
      </c>
      <c r="J5" s="22" t="s">
        <v>19</v>
      </c>
      <c r="K5" s="22" t="s">
        <v>20</v>
      </c>
      <c r="L5" s="13" t="s">
        <v>21</v>
      </c>
    </row>
    <row r="6" spans="1:12" ht="27.75" customHeight="1" thickTop="1" x14ac:dyDescent="0.25">
      <c r="A6" s="3" t="s">
        <v>7</v>
      </c>
      <c r="B6" s="7">
        <v>11.46</v>
      </c>
      <c r="C6" s="7">
        <v>13.11</v>
      </c>
      <c r="D6" s="7">
        <v>21.44</v>
      </c>
      <c r="E6" s="7">
        <v>23.77</v>
      </c>
      <c r="F6" s="7">
        <v>24.2</v>
      </c>
      <c r="G6" s="7">
        <v>28.75</v>
      </c>
      <c r="H6" s="7">
        <v>31.56</v>
      </c>
      <c r="I6" s="16">
        <v>26.8</v>
      </c>
      <c r="J6" s="20">
        <v>26.4</v>
      </c>
      <c r="K6" s="20">
        <v>26.8</v>
      </c>
      <c r="L6" s="23">
        <v>33.1</v>
      </c>
    </row>
    <row r="7" spans="1:12" ht="27.75" customHeight="1" x14ac:dyDescent="0.25">
      <c r="A7" s="4" t="s">
        <v>8</v>
      </c>
      <c r="B7" s="8">
        <v>16.260000000000002</v>
      </c>
      <c r="C7" s="8">
        <v>20.58</v>
      </c>
      <c r="D7" s="8">
        <v>28.28</v>
      </c>
      <c r="E7" s="8">
        <v>32.03</v>
      </c>
      <c r="F7" s="8">
        <v>33.49</v>
      </c>
      <c r="G7" s="8">
        <v>32.83</v>
      </c>
      <c r="H7" s="8">
        <v>34.07</v>
      </c>
      <c r="I7" s="17">
        <v>29.2</v>
      </c>
      <c r="J7" s="21">
        <v>29.9</v>
      </c>
      <c r="K7" s="21">
        <v>31.2</v>
      </c>
      <c r="L7" s="24">
        <v>30.4</v>
      </c>
    </row>
    <row r="8" spans="1:12" ht="27.75" customHeight="1" x14ac:dyDescent="0.25">
      <c r="A8" s="5" t="s">
        <v>9</v>
      </c>
      <c r="B8" s="9">
        <v>21.61</v>
      </c>
      <c r="C8" s="9">
        <v>19.66</v>
      </c>
      <c r="D8" s="9">
        <v>22.55</v>
      </c>
      <c r="E8" s="9">
        <v>24.22</v>
      </c>
      <c r="F8" s="9">
        <v>26.87</v>
      </c>
      <c r="G8" s="9">
        <v>25.43</v>
      </c>
      <c r="H8" s="9">
        <v>32.74</v>
      </c>
      <c r="I8" s="17">
        <v>26.4</v>
      </c>
      <c r="J8" s="21">
        <v>36.4</v>
      </c>
      <c r="K8" s="21">
        <v>31.2</v>
      </c>
      <c r="L8" s="24">
        <v>31.2</v>
      </c>
    </row>
    <row r="9" spans="1:12" ht="31.5" customHeight="1" x14ac:dyDescent="0.25">
      <c r="A9" s="6" t="s">
        <v>10</v>
      </c>
      <c r="B9" s="8">
        <v>258.13</v>
      </c>
      <c r="C9" s="8">
        <v>269.74</v>
      </c>
      <c r="D9" s="8">
        <v>269.02</v>
      </c>
      <c r="E9" s="8">
        <v>254.73</v>
      </c>
      <c r="F9" s="8">
        <v>253.27</v>
      </c>
      <c r="G9" s="8">
        <v>261.37</v>
      </c>
      <c r="H9" s="8">
        <v>230.99</v>
      </c>
      <c r="I9" s="17">
        <v>225.8</v>
      </c>
      <c r="J9" s="21">
        <v>207.4</v>
      </c>
      <c r="K9" s="21">
        <v>213.9</v>
      </c>
      <c r="L9" s="24">
        <v>214.1</v>
      </c>
    </row>
    <row r="10" spans="1:12" ht="27.75" customHeight="1" x14ac:dyDescent="0.25">
      <c r="A10" s="4" t="s">
        <v>11</v>
      </c>
      <c r="B10" s="8">
        <v>105</v>
      </c>
      <c r="C10" s="8">
        <v>113.72</v>
      </c>
      <c r="D10" s="8">
        <v>134.84</v>
      </c>
      <c r="E10" s="8">
        <v>130</v>
      </c>
      <c r="F10" s="8">
        <v>167.54</v>
      </c>
      <c r="G10" s="8">
        <v>178.7</v>
      </c>
      <c r="H10" s="8">
        <v>185.48</v>
      </c>
      <c r="I10" s="17">
        <v>112.1</v>
      </c>
      <c r="J10" s="21">
        <v>97.5</v>
      </c>
      <c r="K10" s="21">
        <v>87.7</v>
      </c>
      <c r="L10" s="24">
        <v>105.2</v>
      </c>
    </row>
    <row r="11" spans="1:12" ht="27.75" customHeight="1" x14ac:dyDescent="0.25">
      <c r="A11" s="4" t="s">
        <v>12</v>
      </c>
      <c r="B11" s="8"/>
      <c r="C11" s="8">
        <v>114.74</v>
      </c>
      <c r="D11" s="8">
        <v>143.38</v>
      </c>
      <c r="E11" s="8">
        <v>109.91</v>
      </c>
      <c r="F11" s="8">
        <v>108.22</v>
      </c>
      <c r="G11" s="8">
        <v>117</v>
      </c>
      <c r="H11" s="8">
        <v>109.16</v>
      </c>
      <c r="I11" s="17">
        <v>115.5</v>
      </c>
      <c r="J11" s="21">
        <v>91.1</v>
      </c>
      <c r="K11" s="21">
        <v>149.9</v>
      </c>
      <c r="L11" s="24">
        <v>135.9</v>
      </c>
    </row>
    <row r="12" spans="1:12" ht="27.75" customHeight="1" x14ac:dyDescent="0.25">
      <c r="A12" s="4" t="s">
        <v>13</v>
      </c>
      <c r="B12" s="8">
        <v>187.68</v>
      </c>
      <c r="C12" s="8">
        <v>210.44</v>
      </c>
      <c r="D12" s="8">
        <v>240.8</v>
      </c>
      <c r="E12" s="8">
        <v>217.86</v>
      </c>
      <c r="F12" s="8">
        <v>274.22000000000003</v>
      </c>
      <c r="G12" s="8">
        <v>302.92</v>
      </c>
      <c r="H12" s="8">
        <v>315.62</v>
      </c>
      <c r="I12" s="17">
        <v>191.7</v>
      </c>
      <c r="J12" s="21">
        <v>177.3</v>
      </c>
      <c r="K12" s="21">
        <v>196.1</v>
      </c>
      <c r="L12" s="24">
        <v>196.8</v>
      </c>
    </row>
    <row r="13" spans="1:12" ht="27.75" customHeight="1" x14ac:dyDescent="0.25">
      <c r="A13" s="5" t="s">
        <v>22</v>
      </c>
      <c r="B13" s="9"/>
      <c r="C13" s="9"/>
      <c r="D13" s="9"/>
      <c r="E13" s="9"/>
      <c r="F13" s="9"/>
      <c r="G13" s="9"/>
      <c r="H13" s="9"/>
      <c r="I13" s="25"/>
      <c r="J13" s="21"/>
      <c r="K13" s="21"/>
      <c r="L13" s="21">
        <v>39.07</v>
      </c>
    </row>
    <row r="14" spans="1:12" ht="27.75" customHeight="1" x14ac:dyDescent="0.25">
      <c r="A14" s="5" t="s">
        <v>23</v>
      </c>
      <c r="B14" s="9"/>
      <c r="C14" s="9"/>
      <c r="D14" s="9"/>
      <c r="E14" s="9"/>
      <c r="F14" s="9"/>
      <c r="G14" s="9"/>
      <c r="H14" s="9"/>
      <c r="I14" s="25"/>
      <c r="J14" s="21"/>
      <c r="K14" s="21"/>
      <c r="L14" s="21">
        <v>175.03</v>
      </c>
    </row>
    <row r="15" spans="1:12" ht="27.75" customHeight="1" x14ac:dyDescent="0.25">
      <c r="A15" s="5" t="s">
        <v>24</v>
      </c>
      <c r="B15" s="9"/>
      <c r="C15" s="9"/>
      <c r="D15" s="9"/>
      <c r="E15" s="9"/>
      <c r="F15" s="9"/>
      <c r="G15" s="9"/>
      <c r="H15" s="9"/>
      <c r="I15" s="25"/>
      <c r="J15" s="21"/>
      <c r="K15" s="21"/>
      <c r="L15" s="21">
        <v>2.621</v>
      </c>
    </row>
    <row r="16" spans="1:12" ht="27.75" customHeight="1" thickBot="1" x14ac:dyDescent="0.3">
      <c r="A16" s="5" t="s">
        <v>14</v>
      </c>
      <c r="B16" s="9"/>
      <c r="C16" s="9">
        <v>32.479999999999997</v>
      </c>
      <c r="D16" s="9">
        <v>14.66</v>
      </c>
      <c r="E16" s="9">
        <v>16.62</v>
      </c>
      <c r="F16" s="9">
        <v>23.99</v>
      </c>
      <c r="G16" s="9">
        <v>27.77</v>
      </c>
      <c r="H16" s="9">
        <v>28.169</v>
      </c>
      <c r="I16" s="18"/>
      <c r="J16" s="21">
        <v>6.44</v>
      </c>
      <c r="K16" s="21">
        <v>0.12</v>
      </c>
      <c r="L16" s="21">
        <v>0.6</v>
      </c>
    </row>
    <row r="17" spans="1:12" ht="23.25" customHeight="1" thickBot="1" x14ac:dyDescent="0.3">
      <c r="A17" s="2" t="s">
        <v>16</v>
      </c>
      <c r="B17" s="1">
        <f>SUM(B3,B9:B16)</f>
        <v>550.80999999999995</v>
      </c>
      <c r="C17" s="1">
        <f>SUM(C3,C9:C16)</f>
        <v>741.12000000000012</v>
      </c>
      <c r="D17" s="1">
        <f>SUM(D3,D9:D16)</f>
        <v>802.69999999999993</v>
      </c>
      <c r="E17" s="1">
        <f>SUM(E3,E9:E16)</f>
        <v>729.12</v>
      </c>
      <c r="F17" s="1">
        <f>F6+F7+F8+F9+F10+F11+F12+F16</f>
        <v>911.80000000000007</v>
      </c>
      <c r="G17" s="1">
        <f>G6+G7+G8+G9+G10+G11+G12+G16</f>
        <v>974.77</v>
      </c>
      <c r="H17" s="12">
        <f>H6+H7+H8+H9+H10+H11+H12+H16</f>
        <v>967.78899999999999</v>
      </c>
      <c r="I17" s="19">
        <f>I6+I7+I8+I9+I10+I11++I12</f>
        <v>727.5</v>
      </c>
      <c r="J17" s="14">
        <f>J6+J7+J8+J9+J10+J11+J12+J16</f>
        <v>672.44</v>
      </c>
      <c r="K17" s="14">
        <f>K6+K7+K8+K9+K10+K11+K12+K16</f>
        <v>736.92000000000007</v>
      </c>
      <c r="L17" s="14">
        <f>L6+L7+L8+L9+L10+L11+L12+L13+L14+L15+L16</f>
        <v>964.02100000000007</v>
      </c>
    </row>
    <row r="19" spans="1:12" ht="17.25" customHeight="1" x14ac:dyDescent="0.25"/>
  </sheetData>
  <mergeCells count="1">
    <mergeCell ref="A3:L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Roční provnání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Chlápek</dc:creator>
  <cp:lastModifiedBy>Anna Adámková, DiS.</cp:lastModifiedBy>
  <cp:lastPrinted>2021-10-07T05:01:13Z</cp:lastPrinted>
  <dcterms:created xsi:type="dcterms:W3CDTF">2021-09-16T05:36:57Z</dcterms:created>
  <dcterms:modified xsi:type="dcterms:W3CDTF">2026-02-16T08:33:49Z</dcterms:modified>
</cp:coreProperties>
</file>